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lneyvillehousing.sharepoint.com/Shared Documents/Company/Community Building/Health Equity Zone/Central Providence Health Equity Zone/CHW RFP/"/>
    </mc:Choice>
  </mc:AlternateContent>
  <xr:revisionPtr revIDLastSave="4" documentId="8_{AABF330F-D594-403D-B901-8A59721FD285}" xr6:coauthVersionLast="47" xr6:coauthVersionMax="47" xr10:uidLastSave="{E3CA9E93-257B-4EB6-8954-2FC6F59A0571}"/>
  <bookViews>
    <workbookView xWindow="-120" yWindow="-120" windowWidth="19440" windowHeight="15000" xr2:uid="{16CABD19-FEEC-4851-B2DD-06ED1AD7FE1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" i="1" l="1"/>
  <c r="G11" i="1"/>
  <c r="G23" i="1"/>
  <c r="G28" i="1"/>
  <c r="F27" i="1"/>
  <c r="F26" i="1"/>
  <c r="F25" i="1"/>
  <c r="F34" i="1"/>
  <c r="F33" i="1"/>
  <c r="F32" i="1"/>
  <c r="F31" i="1"/>
  <c r="F30" i="1"/>
  <c r="F16" i="1"/>
  <c r="F14" i="1"/>
  <c r="F17" i="1"/>
  <c r="F15" i="1"/>
  <c r="F13" i="1"/>
  <c r="G18" i="1"/>
  <c r="G37" i="1" l="1"/>
  <c r="C38" i="1"/>
</calcChain>
</file>

<file path=xl/sharedStrings.xml><?xml version="1.0" encoding="utf-8"?>
<sst xmlns="http://schemas.openxmlformats.org/spreadsheetml/2006/main" count="43" uniqueCount="34">
  <si>
    <t>Name</t>
  </si>
  <si>
    <t xml:space="preserve">Position </t>
  </si>
  <si>
    <t>PERSONNEL</t>
  </si>
  <si>
    <t>SUPPLIES</t>
  </si>
  <si>
    <t>Item</t>
  </si>
  <si>
    <t xml:space="preserve">Amount </t>
  </si>
  <si>
    <t>Total Cost</t>
  </si>
  <si>
    <t>Item Purpose</t>
  </si>
  <si>
    <t xml:space="preserve">Description of “Other” </t>
  </si>
  <si>
    <t>Cost per “other”</t>
  </si>
  <si>
    <t xml:space="preserve">OTHER </t>
  </si>
  <si>
    <t>TOTAL</t>
  </si>
  <si>
    <t>INCENTIVES</t>
  </si>
  <si>
    <t>Type of Incentive</t>
  </si>
  <si>
    <t>Amount</t>
  </si>
  <si>
    <t xml:space="preserve">CONSALTANTS </t>
  </si>
  <si>
    <t>Cost per incentive</t>
  </si>
  <si>
    <t xml:space="preserve">Cost for consultant </t>
  </si>
  <si>
    <t>Cost per item</t>
  </si>
  <si>
    <t>Health Equity Project M.</t>
  </si>
  <si>
    <t xml:space="preserve">Grant Management </t>
  </si>
  <si>
    <t>Bookbags</t>
  </si>
  <si>
    <t>Sally Triedman</t>
  </si>
  <si>
    <t>analysis of survey</t>
  </si>
  <si>
    <t>S&amp;S Gift Cards</t>
  </si>
  <si>
    <t>tablet for survey collectors</t>
  </si>
  <si>
    <t>i.e.</t>
  </si>
  <si>
    <t xml:space="preserve">In Kind Contribution </t>
  </si>
  <si>
    <t>Description:</t>
  </si>
  <si>
    <t>Description of work towards this initiative</t>
  </si>
  <si>
    <t>i.e. This grant will partially fund our CHW, the rest will be in-kind</t>
  </si>
  <si>
    <t>John Joe</t>
  </si>
  <si>
    <t>Hours</t>
  </si>
  <si>
    <t xml:space="preserve">Central Providence Opportunities HEZ - Proposed Budget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</si>
</sst>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Calibri"/>
      <family val="2"/>
      <scheme val="minor"/>
    </font>
    <font>
      <i/>
      <sz val="11"/>
      <color rgb="FF000000"/>
      <name val="Calibri"/>
      <family val="2"/>
      <scheme val="minor"/>
    </font>
    <font>
      <i/>
      <sz val="11"/>
      <color theme="1"/>
      <name val="Times New Roman"/>
      <family val="1"/>
    </font>
    <font>
      <b/>
      <sz val="2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1"/>
      <color rgb="FF000000"/>
      <name val="Times New Roman"/>
      <family val="1"/>
    </font>
    <font>
      <i/>
      <sz val="11"/>
      <color rgb="FF000000"/>
      <name val="Times New Roman"/>
      <family val="1"/>
    </font>
    <font>
      <b/>
      <sz val="10"/>
      <color rgb="FF130D0F"/>
      <name val="Times New Roman"/>
      <family val="1"/>
    </font>
    <font>
      <sz val="10"/>
      <color rgb="FF130D0F"/>
      <name val="Times New Roman"/>
      <family val="1"/>
    </font>
    <font>
      <b/>
      <i/>
      <sz val="11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wrapText="1"/>
    </xf>
    <xf numFmtId="0" fontId="0" fillId="0" borderId="0" xfId="0" applyFill="1"/>
    <xf numFmtId="0" fontId="0" fillId="4" borderId="2" xfId="0" applyFill="1" applyBorder="1" applyAlignment="1">
      <alignment wrapText="1"/>
    </xf>
    <xf numFmtId="0" fontId="8" fillId="4" borderId="3" xfId="0" applyFont="1" applyFill="1" applyBorder="1" applyAlignment="1"/>
    <xf numFmtId="0" fontId="0" fillId="4" borderId="3" xfId="0" applyFill="1" applyBorder="1" applyAlignment="1">
      <alignment wrapText="1"/>
    </xf>
    <xf numFmtId="0" fontId="0" fillId="4" borderId="4" xfId="0" applyFill="1" applyBorder="1" applyAlignment="1">
      <alignment wrapText="1"/>
    </xf>
    <xf numFmtId="0" fontId="0" fillId="4" borderId="5" xfId="0" applyFill="1" applyBorder="1" applyAlignment="1">
      <alignment wrapText="1"/>
    </xf>
    <xf numFmtId="0" fontId="0" fillId="4" borderId="0" xfId="0" applyFill="1" applyBorder="1" applyAlignment="1">
      <alignment wrapText="1"/>
    </xf>
    <xf numFmtId="0" fontId="0" fillId="4" borderId="6" xfId="0" applyFill="1" applyBorder="1" applyAlignment="1">
      <alignment wrapText="1"/>
    </xf>
    <xf numFmtId="0" fontId="7" fillId="3" borderId="7" xfId="0" applyFont="1" applyFill="1" applyBorder="1" applyAlignment="1">
      <alignment wrapText="1"/>
    </xf>
    <xf numFmtId="0" fontId="2" fillId="2" borderId="7" xfId="0" applyFont="1" applyFill="1" applyBorder="1" applyAlignment="1">
      <alignment wrapText="1"/>
    </xf>
    <xf numFmtId="0" fontId="2" fillId="0" borderId="7" xfId="0" applyFont="1" applyBorder="1" applyAlignment="1">
      <alignment wrapText="1"/>
    </xf>
    <xf numFmtId="0" fontId="3" fillId="2" borderId="7" xfId="0" applyFont="1" applyFill="1" applyBorder="1" applyAlignment="1">
      <alignment vertical="center" wrapText="1"/>
    </xf>
    <xf numFmtId="0" fontId="0" fillId="3" borderId="0" xfId="0" applyFill="1" applyBorder="1"/>
    <xf numFmtId="0" fontId="2" fillId="0" borderId="7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5" fillId="0" borderId="0" xfId="0" applyFont="1" applyBorder="1" applyAlignment="1">
      <alignment wrapText="1"/>
    </xf>
    <xf numFmtId="0" fontId="3" fillId="0" borderId="7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8" xfId="0" applyFont="1" applyFill="1" applyBorder="1" applyAlignment="1">
      <alignment vertical="center" wrapText="1"/>
    </xf>
    <xf numFmtId="0" fontId="0" fillId="0" borderId="10" xfId="0" applyFont="1" applyBorder="1" applyAlignment="1">
      <alignment wrapText="1"/>
    </xf>
    <xf numFmtId="0" fontId="2" fillId="3" borderId="12" xfId="0" applyFont="1" applyFill="1" applyBorder="1" applyAlignment="1">
      <alignment wrapText="1"/>
    </xf>
    <xf numFmtId="0" fontId="3" fillId="2" borderId="12" xfId="0" applyFont="1" applyFill="1" applyBorder="1" applyAlignment="1">
      <alignment vertical="center" wrapText="1"/>
    </xf>
    <xf numFmtId="0" fontId="2" fillId="0" borderId="12" xfId="0" applyFont="1" applyBorder="1" applyAlignment="1">
      <alignment wrapText="1"/>
    </xf>
    <xf numFmtId="0" fontId="3" fillId="0" borderId="12" xfId="0" applyFont="1" applyFill="1" applyBorder="1" applyAlignment="1">
      <alignment vertical="center" wrapText="1"/>
    </xf>
    <xf numFmtId="0" fontId="4" fillId="2" borderId="12" xfId="0" applyFont="1" applyFill="1" applyBorder="1" applyAlignment="1">
      <alignment wrapText="1"/>
    </xf>
    <xf numFmtId="0" fontId="2" fillId="0" borderId="12" xfId="0" applyFont="1" applyFill="1" applyBorder="1" applyAlignment="1">
      <alignment wrapText="1"/>
    </xf>
    <xf numFmtId="0" fontId="3" fillId="0" borderId="13" xfId="0" applyFont="1" applyFill="1" applyBorder="1" applyAlignment="1">
      <alignment vertical="center" wrapText="1"/>
    </xf>
    <xf numFmtId="0" fontId="0" fillId="0" borderId="14" xfId="0" applyBorder="1" applyAlignment="1">
      <alignment wrapText="1"/>
    </xf>
    <xf numFmtId="0" fontId="9" fillId="3" borderId="5" xfId="0" applyFont="1" applyFill="1" applyBorder="1" applyAlignment="1">
      <alignment wrapText="1"/>
    </xf>
    <xf numFmtId="0" fontId="2" fillId="0" borderId="5" xfId="0" applyFont="1" applyBorder="1" applyAlignment="1">
      <alignment wrapText="1"/>
    </xf>
    <xf numFmtId="0" fontId="9" fillId="3" borderId="5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0" fillId="0" borderId="15" xfId="0" applyBorder="1" applyAlignment="1">
      <alignment wrapText="1"/>
    </xf>
    <xf numFmtId="0" fontId="3" fillId="2" borderId="12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0" fillId="3" borderId="1" xfId="0" applyFill="1" applyBorder="1"/>
    <xf numFmtId="0" fontId="7" fillId="0" borderId="1" xfId="0" applyFont="1" applyBorder="1" applyAlignment="1">
      <alignment wrapText="1"/>
    </xf>
    <xf numFmtId="0" fontId="7" fillId="0" borderId="12" xfId="0" applyFont="1" applyBorder="1" applyAlignment="1">
      <alignment wrapText="1"/>
    </xf>
    <xf numFmtId="0" fontId="11" fillId="0" borderId="1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7" fillId="0" borderId="12" xfId="0" applyFont="1" applyFill="1" applyBorder="1" applyAlignment="1">
      <alignment wrapText="1"/>
    </xf>
    <xf numFmtId="0" fontId="12" fillId="0" borderId="2" xfId="0" applyFont="1" applyBorder="1" applyAlignment="1">
      <alignment vertical="center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13" fillId="0" borderId="5" xfId="0" applyFont="1" applyBorder="1" applyAlignment="1">
      <alignment vertical="center"/>
    </xf>
    <xf numFmtId="0" fontId="0" fillId="0" borderId="6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5" fillId="0" borderId="5" xfId="0" applyFont="1" applyBorder="1" applyAlignment="1"/>
    <xf numFmtId="0" fontId="14" fillId="3" borderId="7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D92727-CA2C-4E84-AC93-1296E51B1F80}">
  <dimension ref="B1:CJ41"/>
  <sheetViews>
    <sheetView tabSelected="1" workbookViewId="0">
      <selection activeCell="E51" sqref="E51"/>
    </sheetView>
  </sheetViews>
  <sheetFormatPr defaultRowHeight="15" x14ac:dyDescent="0.25"/>
  <cols>
    <col min="2" max="2" width="18.7109375" style="1" customWidth="1"/>
    <col min="3" max="3" width="21" style="1" bestFit="1" customWidth="1"/>
    <col min="4" max="4" width="21.85546875" style="1" customWidth="1"/>
    <col min="5" max="5" width="22.42578125" style="1" customWidth="1"/>
    <col min="6" max="6" width="11.42578125" style="1" customWidth="1"/>
    <col min="7" max="7" width="24.85546875" style="1" customWidth="1"/>
    <col min="8" max="8" width="21.7109375" customWidth="1"/>
  </cols>
  <sheetData>
    <row r="1" spans="2:7" ht="15.75" thickBot="1" x14ac:dyDescent="0.3"/>
    <row r="2" spans="2:7" ht="28.5" x14ac:dyDescent="0.45">
      <c r="B2" s="11"/>
      <c r="C2" s="12" t="s">
        <v>33</v>
      </c>
      <c r="D2" s="13"/>
      <c r="E2" s="13"/>
      <c r="F2" s="13"/>
      <c r="G2" s="14"/>
    </row>
    <row r="3" spans="2:7" x14ac:dyDescent="0.25">
      <c r="B3" s="15"/>
      <c r="C3" s="16"/>
      <c r="D3" s="16"/>
      <c r="E3" s="16"/>
      <c r="F3" s="16"/>
      <c r="G3" s="17"/>
    </row>
    <row r="4" spans="2:7" ht="15.75" x14ac:dyDescent="0.25">
      <c r="B4" s="43" t="s">
        <v>2</v>
      </c>
      <c r="C4" s="7"/>
      <c r="D4" s="35"/>
      <c r="E4" s="7"/>
      <c r="F4" s="7"/>
      <c r="G4" s="67">
        <f>SUM(F6:F10)</f>
        <v>0</v>
      </c>
    </row>
    <row r="5" spans="2:7" ht="29.25" x14ac:dyDescent="0.25">
      <c r="B5" s="46"/>
      <c r="C5" s="5" t="s">
        <v>0</v>
      </c>
      <c r="D5" s="36" t="s">
        <v>1</v>
      </c>
      <c r="E5" s="6" t="s">
        <v>29</v>
      </c>
      <c r="F5" s="4" t="s">
        <v>32</v>
      </c>
      <c r="G5" s="19"/>
    </row>
    <row r="6" spans="2:7" ht="16.149999999999999" customHeight="1" x14ac:dyDescent="0.25">
      <c r="B6" s="44" t="s">
        <v>26</v>
      </c>
      <c r="C6" s="52" t="s">
        <v>31</v>
      </c>
      <c r="D6" s="53" t="s">
        <v>19</v>
      </c>
      <c r="E6" s="3" t="s">
        <v>20</v>
      </c>
      <c r="F6" s="2"/>
      <c r="G6" s="20"/>
    </row>
    <row r="7" spans="2:7" x14ac:dyDescent="0.25">
      <c r="B7" s="44"/>
      <c r="C7" s="2"/>
      <c r="D7" s="37"/>
      <c r="E7" s="3"/>
      <c r="F7" s="2"/>
      <c r="G7" s="20"/>
    </row>
    <row r="8" spans="2:7" x14ac:dyDescent="0.25">
      <c r="B8" s="44"/>
      <c r="C8" s="2"/>
      <c r="D8" s="37"/>
      <c r="E8" s="3"/>
      <c r="F8" s="2"/>
      <c r="G8" s="20"/>
    </row>
    <row r="9" spans="2:7" x14ac:dyDescent="0.25">
      <c r="B9" s="44"/>
      <c r="C9" s="2"/>
      <c r="D9" s="37"/>
      <c r="E9" s="3"/>
      <c r="F9" s="2"/>
      <c r="G9" s="20"/>
    </row>
    <row r="10" spans="2:7" x14ac:dyDescent="0.25">
      <c r="B10" s="44"/>
      <c r="C10" s="2"/>
      <c r="D10" s="37"/>
      <c r="E10" s="2"/>
      <c r="F10" s="2"/>
      <c r="G10" s="20"/>
    </row>
    <row r="11" spans="2:7" ht="15.75" x14ac:dyDescent="0.25">
      <c r="B11" s="45" t="s">
        <v>3</v>
      </c>
      <c r="C11" s="7"/>
      <c r="D11" s="35"/>
      <c r="E11" s="7"/>
      <c r="F11" s="7"/>
      <c r="G11" s="18">
        <f>SUM(F13:F17)</f>
        <v>300</v>
      </c>
    </row>
    <row r="12" spans="2:7" x14ac:dyDescent="0.25">
      <c r="B12" s="46"/>
      <c r="C12" s="5" t="s">
        <v>4</v>
      </c>
      <c r="D12" s="36" t="s">
        <v>5</v>
      </c>
      <c r="E12" s="5" t="s">
        <v>18</v>
      </c>
      <c r="F12" s="5" t="s">
        <v>6</v>
      </c>
      <c r="G12" s="21" t="s">
        <v>7</v>
      </c>
    </row>
    <row r="13" spans="2:7" s="10" customFormat="1" x14ac:dyDescent="0.25">
      <c r="B13" s="46" t="s">
        <v>26</v>
      </c>
      <c r="C13" s="54" t="s">
        <v>21</v>
      </c>
      <c r="D13" s="55">
        <v>15</v>
      </c>
      <c r="E13" s="54">
        <v>20</v>
      </c>
      <c r="F13" s="32">
        <f>D13*E13</f>
        <v>300</v>
      </c>
      <c r="G13" s="29"/>
    </row>
    <row r="14" spans="2:7" s="10" customFormat="1" x14ac:dyDescent="0.25">
      <c r="B14" s="46"/>
      <c r="C14" s="8"/>
      <c r="D14" s="38"/>
      <c r="E14" s="8"/>
      <c r="F14" s="32">
        <f>D14*E14</f>
        <v>0</v>
      </c>
      <c r="G14" s="29"/>
    </row>
    <row r="15" spans="2:7" s="10" customFormat="1" x14ac:dyDescent="0.25">
      <c r="B15" s="46"/>
      <c r="C15" s="8"/>
      <c r="D15" s="38"/>
      <c r="E15" s="8"/>
      <c r="F15" s="32">
        <f>D15*E15</f>
        <v>0</v>
      </c>
      <c r="G15" s="29"/>
    </row>
    <row r="16" spans="2:7" s="10" customFormat="1" x14ac:dyDescent="0.25">
      <c r="B16" s="46"/>
      <c r="C16" s="8"/>
      <c r="D16" s="38"/>
      <c r="E16" s="8"/>
      <c r="F16" s="32">
        <f>D16*E16</f>
        <v>0</v>
      </c>
      <c r="G16" s="29"/>
    </row>
    <row r="17" spans="2:88" x14ac:dyDescent="0.25">
      <c r="B17" s="44"/>
      <c r="C17" s="2"/>
      <c r="D17" s="38"/>
      <c r="E17" s="8"/>
      <c r="F17" s="2">
        <f>D17*E17</f>
        <v>0</v>
      </c>
      <c r="G17" s="20"/>
    </row>
    <row r="18" spans="2:88" s="10" customFormat="1" ht="15.75" x14ac:dyDescent="0.25">
      <c r="B18" s="43" t="s">
        <v>15</v>
      </c>
      <c r="C18" s="51"/>
      <c r="D18" s="22"/>
      <c r="E18" s="7"/>
      <c r="F18" s="7"/>
      <c r="G18" s="18">
        <f>SUM(F20:F22)</f>
        <v>3000</v>
      </c>
    </row>
    <row r="19" spans="2:88" ht="29.25" x14ac:dyDescent="0.25">
      <c r="B19" s="46"/>
      <c r="C19" s="5" t="s">
        <v>0</v>
      </c>
      <c r="D19" s="49" t="s">
        <v>29</v>
      </c>
      <c r="E19" s="47"/>
      <c r="F19" s="4" t="s">
        <v>17</v>
      </c>
      <c r="G19" s="19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</row>
    <row r="20" spans="2:88" s="10" customFormat="1" x14ac:dyDescent="0.25">
      <c r="B20" s="46" t="s">
        <v>26</v>
      </c>
      <c r="C20" s="54" t="s">
        <v>22</v>
      </c>
      <c r="D20" s="56" t="s">
        <v>23</v>
      </c>
      <c r="E20" s="57"/>
      <c r="F20" s="57">
        <v>3000</v>
      </c>
      <c r="G20" s="23"/>
    </row>
    <row r="21" spans="2:88" s="10" customFormat="1" x14ac:dyDescent="0.25">
      <c r="B21" s="46"/>
      <c r="C21" s="8"/>
      <c r="D21" s="50"/>
      <c r="E21" s="9"/>
      <c r="F21" s="9"/>
      <c r="G21" s="23"/>
    </row>
    <row r="22" spans="2:88" x14ac:dyDescent="0.25">
      <c r="B22" s="44"/>
      <c r="C22" s="2"/>
      <c r="D22" s="37"/>
      <c r="E22" s="2"/>
      <c r="F22" s="2"/>
      <c r="G22" s="20"/>
    </row>
    <row r="23" spans="2:88" ht="15.75" x14ac:dyDescent="0.25">
      <c r="B23" s="43" t="s">
        <v>12</v>
      </c>
      <c r="C23" s="7"/>
      <c r="D23" s="35"/>
      <c r="E23" s="7"/>
      <c r="F23" s="7"/>
      <c r="G23" s="18">
        <f>SUM(F25:F27)</f>
        <v>10000</v>
      </c>
    </row>
    <row r="24" spans="2:88" x14ac:dyDescent="0.25">
      <c r="B24" s="46"/>
      <c r="C24" s="4" t="s">
        <v>13</v>
      </c>
      <c r="D24" s="39" t="s">
        <v>14</v>
      </c>
      <c r="E24" s="4" t="s">
        <v>16</v>
      </c>
      <c r="F24" s="4" t="s">
        <v>6</v>
      </c>
      <c r="G24" s="19"/>
    </row>
    <row r="25" spans="2:88" x14ac:dyDescent="0.25">
      <c r="B25" s="46" t="s">
        <v>26</v>
      </c>
      <c r="C25" s="57" t="s">
        <v>24</v>
      </c>
      <c r="D25" s="58">
        <v>500</v>
      </c>
      <c r="E25" s="57">
        <v>20</v>
      </c>
      <c r="F25" s="9">
        <f>D25*E25</f>
        <v>10000</v>
      </c>
      <c r="G25" s="23"/>
    </row>
    <row r="26" spans="2:88" x14ac:dyDescent="0.25">
      <c r="B26" s="46"/>
      <c r="C26" s="9"/>
      <c r="D26" s="40"/>
      <c r="E26" s="9"/>
      <c r="F26" s="9">
        <f>D26*E26</f>
        <v>0</v>
      </c>
      <c r="G26" s="23"/>
    </row>
    <row r="27" spans="2:88" s="10" customFormat="1" x14ac:dyDescent="0.25">
      <c r="B27" s="44"/>
      <c r="C27" s="2"/>
      <c r="D27" s="37"/>
      <c r="E27" s="2"/>
      <c r="F27" s="2">
        <f>D27*E27</f>
        <v>0</v>
      </c>
      <c r="G27" s="20"/>
    </row>
    <row r="28" spans="2:88" s="10" customFormat="1" ht="15.75" x14ac:dyDescent="0.25">
      <c r="B28" s="43" t="s">
        <v>10</v>
      </c>
      <c r="C28" s="7"/>
      <c r="D28" s="35"/>
      <c r="E28" s="7"/>
      <c r="F28" s="7"/>
      <c r="G28" s="18">
        <f>SUM(F30:F34)</f>
        <v>300</v>
      </c>
    </row>
    <row r="29" spans="2:88" ht="28.5" x14ac:dyDescent="0.25">
      <c r="B29" s="46"/>
      <c r="C29" s="5" t="s">
        <v>8</v>
      </c>
      <c r="D29" s="36" t="s">
        <v>5</v>
      </c>
      <c r="E29" s="5" t="s">
        <v>9</v>
      </c>
      <c r="F29" s="5" t="s">
        <v>6</v>
      </c>
      <c r="G29" s="21"/>
    </row>
    <row r="30" spans="2:88" ht="30" x14ac:dyDescent="0.25">
      <c r="B30" s="46" t="s">
        <v>26</v>
      </c>
      <c r="C30" s="54" t="s">
        <v>25</v>
      </c>
      <c r="D30" s="55">
        <v>2</v>
      </c>
      <c r="E30" s="54">
        <v>150</v>
      </c>
      <c r="F30" s="32">
        <f>D30*E30</f>
        <v>300</v>
      </c>
      <c r="G30" s="29"/>
    </row>
    <row r="31" spans="2:88" x14ac:dyDescent="0.25">
      <c r="B31" s="46"/>
      <c r="C31" s="8"/>
      <c r="D31" s="41"/>
      <c r="E31" s="30"/>
      <c r="F31" s="33">
        <f>D31*E31</f>
        <v>0</v>
      </c>
      <c r="G31" s="31"/>
    </row>
    <row r="32" spans="2:88" x14ac:dyDescent="0.25">
      <c r="B32" s="46"/>
      <c r="C32" s="8"/>
      <c r="D32" s="41"/>
      <c r="E32" s="30"/>
      <c r="F32" s="33">
        <f>D32*E32</f>
        <v>0</v>
      </c>
      <c r="G32" s="31"/>
    </row>
    <row r="33" spans="2:7" x14ac:dyDescent="0.25">
      <c r="B33" s="46"/>
      <c r="C33" s="8"/>
      <c r="D33" s="41"/>
      <c r="E33" s="30"/>
      <c r="F33" s="33">
        <f>D33*E33</f>
        <v>0</v>
      </c>
      <c r="G33" s="31"/>
    </row>
    <row r="34" spans="2:7" ht="13.9" customHeight="1" thickBot="1" x14ac:dyDescent="0.3">
      <c r="B34" s="48"/>
      <c r="C34" s="26"/>
      <c r="D34" s="42"/>
      <c r="E34" s="26"/>
      <c r="F34" s="34">
        <f>D34*E34</f>
        <v>0</v>
      </c>
      <c r="G34" s="27"/>
    </row>
    <row r="35" spans="2:7" s="10" customFormat="1" ht="13.9" customHeight="1" x14ac:dyDescent="0.25">
      <c r="B35" s="24"/>
      <c r="C35" s="24"/>
      <c r="D35" s="24"/>
      <c r="E35" s="1"/>
      <c r="F35" s="1"/>
      <c r="G35" s="1"/>
    </row>
    <row r="36" spans="2:7" x14ac:dyDescent="0.25">
      <c r="B36" s="24"/>
      <c r="C36" s="24"/>
      <c r="D36" s="24"/>
      <c r="E36" s="24"/>
      <c r="F36" s="24"/>
      <c r="G36" s="24"/>
    </row>
    <row r="37" spans="2:7" ht="15.75" thickBot="1" x14ac:dyDescent="0.3">
      <c r="B37" s="24"/>
      <c r="C37" s="24"/>
      <c r="D37" s="24"/>
      <c r="E37" s="25" t="s">
        <v>11</v>
      </c>
      <c r="F37" s="24"/>
      <c r="G37" s="28">
        <f>SUM(G4+G11+G18+G23+G28)</f>
        <v>13600</v>
      </c>
    </row>
    <row r="38" spans="2:7" x14ac:dyDescent="0.25">
      <c r="B38" s="59" t="s">
        <v>27</v>
      </c>
      <c r="C38" s="60">
        <f>0.5*G37</f>
        <v>6800</v>
      </c>
      <c r="D38" s="61"/>
      <c r="E38" s="24"/>
      <c r="F38" s="24"/>
      <c r="G38" s="24"/>
    </row>
    <row r="39" spans="2:7" x14ac:dyDescent="0.25">
      <c r="B39" s="62" t="s">
        <v>28</v>
      </c>
      <c r="C39" s="24"/>
      <c r="D39" s="63"/>
      <c r="E39" s="24"/>
      <c r="F39" s="24"/>
      <c r="G39" s="24"/>
    </row>
    <row r="40" spans="2:7" x14ac:dyDescent="0.25">
      <c r="B40" s="66" t="s">
        <v>30</v>
      </c>
      <c r="C40" s="24"/>
      <c r="D40" s="63"/>
    </row>
    <row r="41" spans="2:7" ht="15.75" thickBot="1" x14ac:dyDescent="0.3">
      <c r="B41" s="48"/>
      <c r="C41" s="64"/>
      <c r="D41" s="65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C4891FC107D8640B01F6BBB6D920E02" ma:contentTypeVersion="13" ma:contentTypeDescription="Create a new document." ma:contentTypeScope="" ma:versionID="e0d6727323b2900c9cc7bfff75eccf4f">
  <xsd:schema xmlns:xsd="http://www.w3.org/2001/XMLSchema" xmlns:xs="http://www.w3.org/2001/XMLSchema" xmlns:p="http://schemas.microsoft.com/office/2006/metadata/properties" xmlns:ns2="941a1733-6ae0-4695-a395-c880d9d730f6" xmlns:ns3="7ce25953-5a84-404e-8e9d-0946a1f47a5b" targetNamespace="http://schemas.microsoft.com/office/2006/metadata/properties" ma:root="true" ma:fieldsID="fce82cdcda0a49d23f8e447a7b278cdb" ns2:_="" ns3:_="">
    <xsd:import namespace="941a1733-6ae0-4695-a395-c880d9d730f6"/>
    <xsd:import namespace="7ce25953-5a84-404e-8e9d-0946a1f47a5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1a1733-6ae0-4695-a395-c880d9d730f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e25953-5a84-404e-8e9d-0946a1f47a5b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00C80E9-7035-414C-9042-28569189E2A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5F60F55-9CB1-46C2-BD87-0D71FD247C6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1D8F3DD-4995-4477-A48C-5CEA4B835BB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41a1733-6ae0-4695-a395-c880d9d730f6"/>
    <ds:schemaRef ds:uri="7ce25953-5a84-404e-8e9d-0946a1f47a5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Allegra Scharff</dc:creator>
  <cp:lastModifiedBy>Dominique Resendes</cp:lastModifiedBy>
  <dcterms:created xsi:type="dcterms:W3CDTF">2020-03-20T11:29:33Z</dcterms:created>
  <dcterms:modified xsi:type="dcterms:W3CDTF">2022-04-25T13:35:06Z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0x0101002C4891FC107D8640B01F6BBB6D920E02</vt:lpwstr>
  </property>
</Properties>
</file>